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<sst xmlns="http://schemas.openxmlformats.org/spreadsheetml/2006/main" count="31" uniqueCount="29">
  <si>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</si>
  <si>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</si>
  <si>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</si>
  <si>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</si>
  <si>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</si>
  <si>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диагностика газоровода</t>
  </si>
  <si>
    <t>Победы 51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</si>
  <si>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</si>
  <si>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</si>
  <si>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</si>
  <si>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</si>
  <si>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</si>
  <si>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</si>
  <si>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</si>
  <si>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</si>
  <si>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</si>
  <si>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</si>
  <si>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промывка тр-да</t>
  </si>
  <si>
    <t>здание</t>
  </si>
  <si>
    <t>установка манометра</t>
  </si>
  <si>
    <t>шт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</si>
  <si>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</si>
  <si>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</si>
  <si>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</si>
  <si>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</si>
  <si>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</si>
  <si>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</si>
  <si>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Внешнее благоустройство</t>
  </si>
  <si>
    <t>Ямочный ремонт асфальта, отмостки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</si>
</sst>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875" style="3" customWidth="1"/>
    <col min="3" max="3" width="7.875" style="3" customWidth="1"/>
    <col min="4" max="4" width="10.125" style="9" customWidth="1"/>
    <col min="5" max="5" width="13.00390625" style="3" customWidth="1"/>
    <col min="6" max="6" width="10.875" style="3" customWidth="1"/>
    <col min="7" max="7" width="10.625" style="3" customWidth="1"/>
    <col min="8" max="8" width="9.625" style="3" bestFit="1" customWidth="1"/>
    <col min="9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0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3" t="s">
        <v>7</v>
      </c>
      <c r="B6" s="8" t="s">
        <v>8</v>
      </c>
      <c r="C6" s="5" t="s">
        <v>9</v>
      </c>
      <c r="D6" s="7">
        <v>2</v>
      </c>
      <c r="E6" s="14">
        <f>789.55*D6</f>
        <v>1579.1</v>
      </c>
    </row>
    <row r="7" spans="1:5" ht="18" customHeight="1">
      <c r="A7" s="15"/>
      <c r="B7" s="8" t="s">
        <v>10</v>
      </c>
      <c r="C7" s="5" t="s">
        <v>11</v>
      </c>
      <c r="D7" s="7"/>
      <c r="E7" s="16">
        <f>756.87*D7</f>
        <v>0</v>
      </c>
    </row>
    <row r="8" spans="1:5" ht="17.25" customHeight="1">
      <c r="A8" s="11" t="s">
        <v>12</v>
      </c>
      <c r="B8" s="8" t="s">
        <v>13</v>
      </c>
      <c r="C8" s="5" t="s">
        <v>14</v>
      </c>
      <c r="D8" s="7"/>
      <c r="E8" s="16">
        <f>1546.79*D8</f>
        <v>0</v>
      </c>
    </row>
    <row r="9" spans="1:5" ht="21" customHeight="1">
      <c r="A9" s="17"/>
      <c r="B9" s="8" t="s">
        <v>15</v>
      </c>
      <c r="C9" s="5" t="s">
        <v>16</v>
      </c>
      <c r="D9" s="7">
        <v>14</v>
      </c>
      <c r="E9" s="16">
        <f>4117.15/7*D9</f>
        <v>8234.3</v>
      </c>
    </row>
    <row r="10" spans="1:5" ht="18" customHeight="1">
      <c r="A10" s="17"/>
      <c r="B10" s="8" t="s">
        <v>17</v>
      </c>
      <c r="C10" s="5" t="s">
        <v>18</v>
      </c>
      <c r="D10" s="7">
        <v>1</v>
      </c>
      <c r="E10" s="18">
        <f>9267.6*D10</f>
        <v>9267.6</v>
      </c>
    </row>
    <row r="11" spans="1:5" ht="18.75" customHeight="1">
      <c r="A11" s="12"/>
      <c r="B11" s="8" t="s">
        <v>19</v>
      </c>
      <c r="C11" s="5" t="s">
        <v>20</v>
      </c>
      <c r="D11" s="7">
        <v>1</v>
      </c>
      <c r="E11" s="16">
        <f>1824.71*D11</f>
        <v>1824.71</v>
      </c>
    </row>
    <row r="12" spans="1:5" ht="21" customHeight="1">
      <c r="A12" s="11" t="s">
        <v>21</v>
      </c>
      <c r="B12" s="8" t="s">
        <v>22</v>
      </c>
      <c r="C12" s="5" t="s">
        <v>23</v>
      </c>
      <c r="D12" s="7"/>
      <c r="E12" s="18"/>
    </row>
    <row r="13" spans="1:5" ht="15.75">
      <c r="A13" s="17"/>
      <c r="B13" s="8" t="s">
        <v>24</v>
      </c>
      <c r="C13" s="5" t="s">
        <v>20</v>
      </c>
      <c r="D13" s="7">
        <v>2</v>
      </c>
      <c r="E13" s="16">
        <f>92.12*D13</f>
        <v>184.24</v>
      </c>
    </row>
    <row r="14" spans="1:5" ht="15.75">
      <c r="A14" s="12"/>
      <c r="B14" s="8" t="s">
        <v>25</v>
      </c>
      <c r="C14" s="5" t="s">
        <v>26</v>
      </c>
      <c r="D14" s="19">
        <v>2.484</v>
      </c>
      <c r="E14" s="14">
        <f>258.31*D14</f>
        <v>641.64204</v>
      </c>
    </row>
    <row r="15" spans="1:5" ht="31.5">
      <c r="A15" s="11" t="s">
        <v>27</v>
      </c>
      <c r="B15" s="20" t="s">
        <v>28</v>
      </c>
      <c r="C15" s="5"/>
      <c r="D15" s="7"/>
      <c r="E15" s="14">
        <f>921.35*D15</f>
        <v>0</v>
      </c>
    </row>
    <row r="16" spans="1:5" ht="15.75">
      <c r="A16" s="12"/>
      <c r="B16" s="8" t="s">
        <v>5</v>
      </c>
      <c r="C16" s="5" t="s">
        <v>20</v>
      </c>
      <c r="D16" s="7"/>
      <c r="E16" s="21">
        <v>18900</v>
      </c>
    </row>
    <row r="17" spans="1:5" ht="15.75">
      <c r="A17" s="1"/>
      <c r="B17" s="1"/>
      <c r="C17" s="1"/>
      <c r="D17" s="2"/>
      <c r="E17" s="22">
        <f>SUM(E6:E16)</f>
        <v>40631.59204</v>
      </c>
    </row>
  </sheetData>
  <sheetProtection/>
  <mergeCells count="5">
    <mergeCell ref="A6:A7"/>
    <mergeCell ref="A8:A9"/>
    <mergeCell ref="A10:A11"/>
    <mergeCell ref="A12:A14"/>
    <mergeCell ref="A15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2019-06-19T05:15:17Z</dcterms:modified>
  <cp:category/>
  <cp:version/>
  <cp:contentType/>
  <cp:contentStatus/>
</cp:coreProperties>
</file>